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<sst xmlns="http://schemas.openxmlformats.org/spreadsheetml/2006/main" count="16" uniqueCount="9">
  <si>
    <r>
      <t>Build:</t>
    </r>
    <r>
      <rPr>
        <b/>
      </rPr>
      <t>20170824100243</t>
    </r>
  </si>
  <si>
    <t>Run</t>
  </si>
  <si>
    <t>Youtube NavigationStart</t>
  </si>
  <si>
    <t>First Non-Blank</t>
  </si>
  <si>
    <t xml:space="preserve">in frames
</t>
  </si>
  <si>
    <t>in ms</t>
  </si>
  <si>
    <t>median</t>
  </si>
  <si>
    <t>standard deviation</t>
  </si>
  <si>
    <r>
      <t>Build:</t>
    </r>
    <r>
      <rPr>
        <b/>
      </rPr>
      <t>20170821100350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</si>
</sst>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/>
    <font>
      <b/>
      <color rgb="FF000000"/>
      <name val="Arial"/>
    </font>
    <font>
      <name val="Arial"/>
    </font>
    <font>
      <b/>
      <name val="Arial"/>
    </font>
    <font>
      <b/>
      <color rgb="FF434343"/>
      <name val="Arial"/>
    </font>
  </fonts>
  <fills count="4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</fills>
  <borders count="5"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/>
    </xf>
    <xf borderId="0" fillId="0" fontId="1" numFmtId="0" xfId="0" applyAlignment="1" applyFont="1">
      <alignment/>
    </xf>
    <xf borderId="1" fillId="2" fontId="2" numFmtId="0" xfId="0" applyAlignment="1" applyBorder="1" applyFill="1" applyFont="1">
      <alignment/>
    </xf>
    <xf borderId="1" fillId="2" fontId="2" numFmtId="0" xfId="0" applyAlignment="1" applyBorder="1" applyFont="1">
      <alignment/>
    </xf>
    <xf borderId="1" fillId="2" fontId="3" numFmtId="0" xfId="0" applyAlignment="1" applyBorder="1" applyFont="1">
      <alignment/>
    </xf>
    <xf borderId="1" fillId="2" fontId="2" numFmtId="0" xfId="0" applyAlignment="1" applyBorder="1" applyFont="1">
      <alignment horizontal="center"/>
    </xf>
    <xf borderId="0" fillId="0" fontId="3" numFmtId="0" xfId="0" applyAlignment="1" applyFont="1">
      <alignment/>
    </xf>
    <xf borderId="1" fillId="2" fontId="4" numFmtId="0" xfId="0" applyAlignment="1" applyBorder="1" applyFont="1">
      <alignment horizontal="center"/>
    </xf>
    <xf borderId="1" fillId="0" fontId="1" numFmtId="0" xfId="0" applyBorder="1" applyFont="1"/>
    <xf borderId="0" fillId="2" fontId="4" numFmtId="0" xfId="0" applyAlignment="1" applyFont="1">
      <alignment horizontal="center"/>
    </xf>
    <xf borderId="2" fillId="0" fontId="4" numFmtId="0" xfId="0" applyAlignment="1" applyBorder="1" applyFont="1">
      <alignment horizontal="right"/>
    </xf>
    <xf borderId="3" fillId="0" fontId="3" numFmtId="0" xfId="0" applyAlignment="1" applyBorder="1" applyFont="1">
      <alignment horizontal="right"/>
    </xf>
    <xf borderId="4" fillId="0" fontId="3" numFmtId="0" xfId="0" applyAlignment="1" applyBorder="1" applyFont="1">
      <alignment/>
    </xf>
    <xf borderId="1" fillId="0" fontId="3" numFmtId="0" xfId="0" applyAlignment="1" applyBorder="1" applyFont="1">
      <alignment horizontal="right"/>
    </xf>
    <xf borderId="3" fillId="0" fontId="1" numFmtId="0" xfId="0" applyBorder="1" applyFont="1"/>
    <xf borderId="0" fillId="0" fontId="4" numFmtId="0" xfId="0" applyAlignment="1" applyFont="1">
      <alignment horizontal="right"/>
    </xf>
    <xf borderId="4" fillId="0" fontId="1" numFmtId="0" xfId="0" applyBorder="1" applyFont="1"/>
    <xf borderId="1" fillId="0" fontId="3" numFmtId="0" xfId="0" applyAlignment="1" applyBorder="1" applyFont="1">
      <alignment/>
    </xf>
    <xf borderId="1" fillId="3" fontId="5" numFmtId="0" xfId="0" applyAlignment="1" applyBorder="1" applyFill="1" applyFont="1">
      <alignment horizontal="center"/>
    </xf>
    <xf borderId="3" fillId="0" fontId="3" numFmtId="0" xfId="0" applyAlignment="1" applyBorder="1" applyFont="1">
      <alignment/>
    </xf>
    <xf borderId="3" fillId="0" fontId="3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</row>
    <row r="3">
      <c r="A3" s="2" t="s">
        <v>1</v>
      </c>
      <c r="B3" s="3" t="s">
        <v>2</v>
      </c>
      <c r="C3" s="2" t="s">
        <v>3</v>
      </c>
      <c r="D3" s="4"/>
      <c r="E3" s="5" t="s">
        <v>4</v>
      </c>
      <c r="F3" s="5"/>
      <c r="G3" s="6"/>
      <c r="H3" s="7" t="s">
        <v>5</v>
      </c>
      <c r="I3" s="8"/>
      <c r="J3" s="6"/>
      <c r="K3" s="9" t="s">
        <v>6</v>
      </c>
    </row>
    <row r="4">
      <c r="A4" s="10">
        <v>1.0</v>
      </c>
      <c r="B4" s="11">
        <v>344.0</v>
      </c>
      <c r="C4" s="11">
        <v>449.0</v>
      </c>
      <c r="D4" s="12"/>
      <c r="E4" s="13">
        <f t="shared" ref="E4:E13" si="1">(C4-B4)
</f>
        <v>105</v>
      </c>
      <c r="F4" s="14"/>
      <c r="G4" s="12"/>
      <c r="H4" s="13">
        <f t="shared" ref="H4:H13" si="2">(E4*16.66)</f>
        <v>1749.3</v>
      </c>
      <c r="I4" s="14"/>
      <c r="J4" s="6"/>
      <c r="K4" s="15">
        <f> median(H4:H13)</f>
        <v>1790.95</v>
      </c>
      <c r="L4" s="15"/>
    </row>
    <row r="5">
      <c r="A5" s="10">
        <v>2.0</v>
      </c>
      <c r="B5" s="11">
        <v>726.0</v>
      </c>
      <c r="C5" s="11">
        <v>835.0</v>
      </c>
      <c r="D5" s="16"/>
      <c r="E5" s="13">
        <f t="shared" si="1"/>
        <v>109</v>
      </c>
      <c r="F5" s="14"/>
      <c r="G5" s="16"/>
      <c r="H5" s="13">
        <f t="shared" si="2"/>
        <v>1815.94</v>
      </c>
      <c r="I5" s="14"/>
      <c r="J5" s="6"/>
      <c r="K5" s="6"/>
      <c r="L5" s="6"/>
    </row>
    <row r="6">
      <c r="A6" s="10">
        <v>3.0</v>
      </c>
      <c r="B6" s="11">
        <v>1116.0</v>
      </c>
      <c r="C6" s="11">
        <v>1229.0</v>
      </c>
      <c r="D6" s="16"/>
      <c r="E6" s="13">
        <f t="shared" si="1"/>
        <v>113</v>
      </c>
      <c r="F6" s="14"/>
      <c r="G6" s="16"/>
      <c r="H6" s="13">
        <f t="shared" si="2"/>
        <v>1882.58</v>
      </c>
      <c r="I6" s="14"/>
      <c r="J6" s="6"/>
      <c r="K6" s="17"/>
      <c r="L6" s="17"/>
    </row>
    <row r="7">
      <c r="A7" s="10">
        <v>4.0</v>
      </c>
      <c r="B7" s="11">
        <v>1612.0</v>
      </c>
      <c r="C7" s="11">
        <v>1720.0</v>
      </c>
      <c r="D7" s="16"/>
      <c r="E7" s="13">
        <f t="shared" si="1"/>
        <v>108</v>
      </c>
      <c r="F7" s="14"/>
      <c r="G7" s="16"/>
      <c r="H7" s="13">
        <f t="shared" si="2"/>
        <v>1799.28</v>
      </c>
      <c r="I7" s="14"/>
      <c r="J7" s="12"/>
      <c r="K7" s="18" t="s">
        <v>7</v>
      </c>
      <c r="L7" s="14"/>
    </row>
    <row r="8">
      <c r="A8" s="10">
        <v>5.0</v>
      </c>
      <c r="B8" s="11">
        <v>2037.0</v>
      </c>
      <c r="C8" s="11">
        <v>2144.0</v>
      </c>
      <c r="D8" s="16"/>
      <c r="E8" s="13">
        <f t="shared" si="1"/>
        <v>107</v>
      </c>
      <c r="F8" s="14"/>
      <c r="G8" s="16"/>
      <c r="H8" s="13">
        <f t="shared" si="2"/>
        <v>1782.62</v>
      </c>
      <c r="I8" s="14"/>
      <c r="J8" s="12"/>
      <c r="K8" s="11">
        <f>STDEV(H4:H13)</f>
        <v>150.6683913</v>
      </c>
      <c r="L8" s="19"/>
    </row>
    <row r="9">
      <c r="A9" s="10">
        <v>6.0</v>
      </c>
      <c r="B9" s="11">
        <v>2450.0</v>
      </c>
      <c r="C9" s="11">
        <v>2580.0</v>
      </c>
      <c r="D9" s="16"/>
      <c r="E9" s="13">
        <f t="shared" si="1"/>
        <v>130</v>
      </c>
      <c r="F9" s="14"/>
      <c r="G9" s="16"/>
      <c r="H9" s="13">
        <f t="shared" si="2"/>
        <v>2165.8</v>
      </c>
      <c r="I9" s="14"/>
      <c r="J9" s="6"/>
      <c r="K9" s="6"/>
      <c r="L9" s="6"/>
    </row>
    <row r="10">
      <c r="A10" s="10">
        <v>7.0</v>
      </c>
      <c r="B10" s="11">
        <v>3319.0</v>
      </c>
      <c r="C10" s="11">
        <v>3420.0</v>
      </c>
      <c r="D10" s="16"/>
      <c r="E10" s="13">
        <f t="shared" si="1"/>
        <v>101</v>
      </c>
      <c r="F10" s="14"/>
      <c r="G10" s="16"/>
      <c r="H10" s="13">
        <f t="shared" si="2"/>
        <v>1682.66</v>
      </c>
      <c r="I10" s="14"/>
      <c r="J10" s="6"/>
      <c r="K10" s="6"/>
      <c r="L10" s="6"/>
    </row>
    <row r="11">
      <c r="A11" s="10">
        <v>8.0</v>
      </c>
      <c r="B11" s="11">
        <v>3679.0</v>
      </c>
      <c r="C11" s="11">
        <v>3793.0</v>
      </c>
      <c r="D11" s="16"/>
      <c r="E11" s="13">
        <f t="shared" si="1"/>
        <v>114</v>
      </c>
      <c r="F11" s="14"/>
      <c r="G11" s="16"/>
      <c r="H11" s="13">
        <f t="shared" si="2"/>
        <v>1899.24</v>
      </c>
      <c r="I11" s="14"/>
      <c r="J11" s="6"/>
      <c r="K11" s="6"/>
      <c r="L11" s="6"/>
    </row>
    <row r="12">
      <c r="A12" s="10">
        <v>9.0</v>
      </c>
      <c r="B12" s="11">
        <v>4093.0</v>
      </c>
      <c r="C12" s="11">
        <v>4191.0</v>
      </c>
      <c r="D12" s="16"/>
      <c r="E12" s="13">
        <f t="shared" si="1"/>
        <v>98</v>
      </c>
      <c r="F12" s="14"/>
      <c r="G12" s="16"/>
      <c r="H12" s="13">
        <f t="shared" si="2"/>
        <v>1632.68</v>
      </c>
      <c r="I12" s="14"/>
      <c r="J12" s="6"/>
      <c r="K12" s="6"/>
      <c r="L12" s="6"/>
    </row>
    <row r="13">
      <c r="A13" s="10">
        <v>10.0</v>
      </c>
      <c r="B13" s="11">
        <v>4448.0</v>
      </c>
      <c r="C13" s="11">
        <v>4550.0</v>
      </c>
      <c r="D13" s="14"/>
      <c r="E13" s="13">
        <f t="shared" si="1"/>
        <v>102</v>
      </c>
      <c r="F13" s="14"/>
      <c r="G13" s="16"/>
      <c r="H13" s="13">
        <f t="shared" si="2"/>
        <v>1699.32</v>
      </c>
      <c r="I13" s="14"/>
      <c r="J13" s="6"/>
      <c r="K13" s="6"/>
      <c r="L13" s="6"/>
    </row>
    <row r="20">
      <c r="A20" s="1" t="s">
        <v>8</v>
      </c>
    </row>
    <row r="22">
      <c r="A22" s="2" t="s">
        <v>1</v>
      </c>
      <c r="B22" s="3" t="s">
        <v>2</v>
      </c>
      <c r="C22" s="2" t="s">
        <v>3</v>
      </c>
      <c r="D22" s="4"/>
      <c r="E22" s="5" t="s">
        <v>4</v>
      </c>
      <c r="F22" s="5"/>
      <c r="G22" s="6"/>
      <c r="H22" s="7" t="s">
        <v>5</v>
      </c>
      <c r="I22" s="8"/>
      <c r="J22" s="6"/>
      <c r="K22" s="9" t="s">
        <v>6</v>
      </c>
    </row>
    <row r="23">
      <c r="A23" s="10">
        <v>1.0</v>
      </c>
      <c r="B23" s="20">
        <v>403.0</v>
      </c>
      <c r="C23" s="20">
        <v>540.0</v>
      </c>
      <c r="D23" s="12"/>
      <c r="E23" s="13">
        <f t="shared" ref="E23:E32" si="3">(C23-B23)
</f>
        <v>137</v>
      </c>
      <c r="F23" s="14"/>
      <c r="G23" s="12"/>
      <c r="H23" s="13">
        <f t="shared" ref="H23:H32" si="4">(E23*16.66)</f>
        <v>2282.42</v>
      </c>
      <c r="I23" s="14"/>
      <c r="J23" s="6"/>
      <c r="K23" s="15">
        <f> median(H23:H32)</f>
        <v>2315.74</v>
      </c>
      <c r="L23" s="15"/>
    </row>
    <row r="24">
      <c r="A24" s="10">
        <v>2.0</v>
      </c>
      <c r="B24" s="20">
        <v>1022.0</v>
      </c>
      <c r="C24" s="20">
        <v>1170.0</v>
      </c>
      <c r="D24" s="16"/>
      <c r="E24" s="13">
        <f t="shared" si="3"/>
        <v>148</v>
      </c>
      <c r="F24" s="14"/>
      <c r="G24" s="16"/>
      <c r="H24" s="13">
        <f t="shared" si="4"/>
        <v>2465.68</v>
      </c>
      <c r="I24" s="14"/>
      <c r="J24" s="6"/>
      <c r="K24" s="6"/>
      <c r="L24" s="6"/>
    </row>
    <row r="25">
      <c r="A25" s="10">
        <v>3.0</v>
      </c>
      <c r="B25" s="20">
        <v>1651.0</v>
      </c>
      <c r="C25" s="20">
        <v>1791.0</v>
      </c>
      <c r="D25" s="16"/>
      <c r="E25" s="13">
        <f t="shared" si="3"/>
        <v>140</v>
      </c>
      <c r="F25" s="14"/>
      <c r="G25" s="16"/>
      <c r="H25" s="13">
        <f t="shared" si="4"/>
        <v>2332.4</v>
      </c>
      <c r="I25" s="14"/>
      <c r="J25" s="6"/>
      <c r="K25" s="17"/>
      <c r="L25" s="17"/>
    </row>
    <row r="26">
      <c r="A26" s="10">
        <v>4.0</v>
      </c>
      <c r="B26" s="20">
        <v>2151.0</v>
      </c>
      <c r="C26" s="20">
        <v>2293.0</v>
      </c>
      <c r="D26" s="16"/>
      <c r="E26" s="13">
        <f t="shared" si="3"/>
        <v>142</v>
      </c>
      <c r="F26" s="14"/>
      <c r="G26" s="16"/>
      <c r="H26" s="13">
        <f t="shared" si="4"/>
        <v>2365.72</v>
      </c>
      <c r="I26" s="14"/>
      <c r="J26" s="12"/>
      <c r="K26" s="18" t="s">
        <v>7</v>
      </c>
      <c r="L26" s="14"/>
    </row>
    <row r="27">
      <c r="A27" s="10">
        <v>5.0</v>
      </c>
      <c r="B27" s="20">
        <v>2606.0</v>
      </c>
      <c r="C27" s="20">
        <v>2742.0</v>
      </c>
      <c r="D27" s="16"/>
      <c r="E27" s="13">
        <f t="shared" si="3"/>
        <v>136</v>
      </c>
      <c r="F27" s="14"/>
      <c r="G27" s="16"/>
      <c r="H27" s="13">
        <f t="shared" si="4"/>
        <v>2265.76</v>
      </c>
      <c r="I27" s="14"/>
      <c r="J27" s="12"/>
      <c r="K27" s="11">
        <f>STDEV(H23:H32)</f>
        <v>96.25065786</v>
      </c>
      <c r="L27" s="19"/>
    </row>
    <row r="28">
      <c r="A28" s="10">
        <v>6.0</v>
      </c>
      <c r="B28" s="20">
        <v>3161.0</v>
      </c>
      <c r="C28" s="20">
        <v>3297.0</v>
      </c>
      <c r="D28" s="16"/>
      <c r="E28" s="13">
        <f t="shared" si="3"/>
        <v>136</v>
      </c>
      <c r="F28" s="14"/>
      <c r="G28" s="16"/>
      <c r="H28" s="13">
        <f t="shared" si="4"/>
        <v>2265.76</v>
      </c>
      <c r="I28" s="14"/>
      <c r="J28" s="6"/>
      <c r="K28" s="6"/>
      <c r="L28" s="6"/>
    </row>
    <row r="29">
      <c r="A29" s="10">
        <v>7.0</v>
      </c>
      <c r="B29" s="20">
        <v>3647.0</v>
      </c>
      <c r="C29" s="20">
        <v>3779.0</v>
      </c>
      <c r="D29" s="16"/>
      <c r="E29" s="13">
        <f t="shared" si="3"/>
        <v>132</v>
      </c>
      <c r="F29" s="14"/>
      <c r="G29" s="16"/>
      <c r="H29" s="13">
        <f t="shared" si="4"/>
        <v>2199.12</v>
      </c>
      <c r="I29" s="14"/>
      <c r="J29" s="6"/>
      <c r="K29" s="6"/>
      <c r="L29" s="6"/>
    </row>
    <row r="30">
      <c r="A30" s="10">
        <v>8.0</v>
      </c>
      <c r="B30" s="20">
        <v>4153.0</v>
      </c>
      <c r="C30" s="20">
        <v>4291.0</v>
      </c>
      <c r="D30" s="16"/>
      <c r="E30" s="13">
        <f t="shared" si="3"/>
        <v>138</v>
      </c>
      <c r="F30" s="14"/>
      <c r="G30" s="16"/>
      <c r="H30" s="13">
        <f t="shared" si="4"/>
        <v>2299.08</v>
      </c>
      <c r="I30" s="14"/>
      <c r="J30" s="6"/>
      <c r="K30" s="6"/>
      <c r="L30" s="6"/>
    </row>
    <row r="31">
      <c r="A31" s="10">
        <v>9.0</v>
      </c>
      <c r="B31" s="20">
        <v>4790.0</v>
      </c>
      <c r="C31" s="20">
        <v>4935.0</v>
      </c>
      <c r="D31" s="16"/>
      <c r="E31" s="13">
        <f t="shared" si="3"/>
        <v>145</v>
      </c>
      <c r="F31" s="14"/>
      <c r="G31" s="16"/>
      <c r="H31" s="13">
        <f t="shared" si="4"/>
        <v>2415.7</v>
      </c>
      <c r="I31" s="14"/>
      <c r="J31" s="6"/>
      <c r="K31" s="6"/>
      <c r="L31" s="6"/>
    </row>
    <row r="32">
      <c r="A32" s="10">
        <v>10.0</v>
      </c>
      <c r="B32" s="20">
        <v>5281.0</v>
      </c>
      <c r="C32" s="20">
        <v>5431.0</v>
      </c>
      <c r="D32" s="14"/>
      <c r="E32" s="13">
        <f t="shared" si="3"/>
        <v>150</v>
      </c>
      <c r="F32" s="14"/>
      <c r="G32" s="16"/>
      <c r="H32" s="13">
        <f t="shared" si="4"/>
        <v>2499</v>
      </c>
      <c r="I32" s="14"/>
      <c r="J32" s="6"/>
      <c r="K32" s="6"/>
      <c r="L32" s="6"/>
    </row>
  </sheetData>
  <mergeCells count="50">
    <mergeCell ref="H29:I29"/>
    <mergeCell ref="H23:I23"/>
    <mergeCell ref="H24:I24"/>
    <mergeCell ref="H27:I27"/>
    <mergeCell ref="H28:I28"/>
    <mergeCell ref="H25:I25"/>
    <mergeCell ref="H26:I26"/>
    <mergeCell ref="E28:F28"/>
    <mergeCell ref="E29:F29"/>
    <mergeCell ref="E30:F30"/>
    <mergeCell ref="G23:G32"/>
    <mergeCell ref="E26:F26"/>
    <mergeCell ref="H32:I32"/>
    <mergeCell ref="E25:F25"/>
    <mergeCell ref="H5:I5"/>
    <mergeCell ref="H6:I6"/>
    <mergeCell ref="H3:I3"/>
    <mergeCell ref="K7:L7"/>
    <mergeCell ref="H7:I7"/>
    <mergeCell ref="K3:L3"/>
    <mergeCell ref="H4:I4"/>
    <mergeCell ref="H11:I11"/>
    <mergeCell ref="H10:I10"/>
    <mergeCell ref="H30:I30"/>
    <mergeCell ref="H31:I31"/>
    <mergeCell ref="E23:F23"/>
    <mergeCell ref="E24:F24"/>
    <mergeCell ref="K22:L22"/>
    <mergeCell ref="K26:L26"/>
    <mergeCell ref="H22:I22"/>
    <mergeCell ref="E5:F5"/>
    <mergeCell ref="E4:F4"/>
    <mergeCell ref="E6:F6"/>
    <mergeCell ref="E27:F27"/>
    <mergeCell ref="D4:D13"/>
    <mergeCell ref="E13:F13"/>
    <mergeCell ref="E12:F12"/>
    <mergeCell ref="D23:D32"/>
    <mergeCell ref="E31:F31"/>
    <mergeCell ref="E32:F32"/>
    <mergeCell ref="H9:I9"/>
    <mergeCell ref="H13:I13"/>
    <mergeCell ref="H12:I12"/>
    <mergeCell ref="E8:F8"/>
    <mergeCell ref="E9:F9"/>
    <mergeCell ref="E7:F7"/>
    <mergeCell ref="E10:F10"/>
    <mergeCell ref="H8:I8"/>
    <mergeCell ref="E11:F11"/>
    <mergeCell ref="G4:G13"/>
  </mergeCells>
  <drawing r:id="rId1"/>
</worksheet>
</file>